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chuk\Desktop\DyskD\SAMBA\administracja\DOKUMENTY OGÓLNE\TARAS I WĘZEŁ SANITARNY\2026\TOALETY\"/>
    </mc:Choice>
  </mc:AlternateContent>
  <xr:revisionPtr revIDLastSave="0" documentId="8_{F0EE3CCC-73A1-4784-8888-F6B5498C14A3}" xr6:coauthVersionLast="47" xr6:coauthVersionMax="47" xr10:uidLastSave="{00000000-0000-0000-0000-000000000000}"/>
  <bookViews>
    <workbookView xWindow="-120" yWindow="-120" windowWidth="29040" windowHeight="15840" xr2:uid="{336641A2-63F2-4B99-827F-268D62E5115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9" i="1"/>
  <c r="F28" i="1"/>
  <c r="F27" i="1"/>
  <c r="F24" i="1"/>
  <c r="F23" i="1"/>
  <c r="F22" i="1"/>
  <c r="F20" i="1" l="1"/>
  <c r="F16" i="1"/>
  <c r="F26" i="1"/>
</calcChain>
</file>

<file path=xl/sharedStrings.xml><?xml version="1.0" encoding="utf-8"?>
<sst xmlns="http://schemas.openxmlformats.org/spreadsheetml/2006/main" count="72" uniqueCount="55">
  <si>
    <t>ZESTAWIENIE RODZAJOWE KOSZTÓW EKSPLOATACYJNYCH, KOSZTÓW ZA MEDIA</t>
  </si>
  <si>
    <r>
      <t xml:space="preserve"> </t>
    </r>
    <r>
      <rPr>
        <sz val="11"/>
        <color theme="1"/>
        <rFont val="Aptos Narrow"/>
        <family val="2"/>
        <charset val="238"/>
        <scheme val="minor"/>
      </rPr>
      <t xml:space="preserve">Wielkość powierzchni użytkowej do wyliczenia kosztów eksploatacyjnych przez Najemców   w budynku MIR-PIB </t>
    </r>
  </si>
  <si>
    <t>Dane szczegółowe wg tabeli</t>
  </si>
  <si>
    <t>Nr</t>
  </si>
  <si>
    <t>Nazwa kosztów</t>
  </si>
  <si>
    <t>Nazwa aktualnego Usługodawcy</t>
  </si>
  <si>
    <r>
      <t xml:space="preserve">Udział </t>
    </r>
    <r>
      <rPr>
        <sz val="11"/>
        <color theme="1"/>
        <rFont val="Aptos Narrow"/>
        <family val="2"/>
        <charset val="238"/>
        <scheme val="minor"/>
      </rPr>
      <t>% Najemcy</t>
    </r>
  </si>
  <si>
    <t>I</t>
  </si>
  <si>
    <t>Media:</t>
  </si>
  <si>
    <t>x</t>
  </si>
  <si>
    <t>a</t>
  </si>
  <si>
    <t>b</t>
  </si>
  <si>
    <t>Energia elektryczna</t>
  </si>
  <si>
    <t>Energa</t>
  </si>
  <si>
    <t>wg licznika*</t>
  </si>
  <si>
    <t>c</t>
  </si>
  <si>
    <t>d</t>
  </si>
  <si>
    <t>II</t>
  </si>
  <si>
    <t>Dozór i Ochrona ppoż.  
w tym serwis :</t>
  </si>
  <si>
    <t>Ochrona obiektu</t>
  </si>
  <si>
    <t>Monitoring pożarowy RSM</t>
  </si>
  <si>
    <t>Garda</t>
  </si>
  <si>
    <t>Przeglądy sprzętu gaśniczego</t>
  </si>
  <si>
    <t>Adek</t>
  </si>
  <si>
    <t>Konserwacja SAP i DSO</t>
  </si>
  <si>
    <t>IV</t>
  </si>
  <si>
    <t>Przeglądy i serwis :</t>
  </si>
  <si>
    <t>Przeglądy budynkowe:</t>
  </si>
  <si>
    <t>pomiary elektryczne</t>
  </si>
  <si>
    <t>JWBass</t>
  </si>
  <si>
    <t>kominiarskie</t>
  </si>
  <si>
    <t>Spółdzielnia Kominiarska</t>
  </si>
  <si>
    <t>VI</t>
  </si>
  <si>
    <t>Podatki i opłaty:</t>
  </si>
  <si>
    <t>proporcjonalnie do wynajmowanej powierzchni</t>
  </si>
  <si>
    <t>*opłaty za energię elektryczną będą regulowane przez Najemcę według wskazań podliczników zainstalowanych przez Wynajmującego i średniej ceny jednostkowej stosowanej przez dostawcę energii elektrycznej w danym okresie rozliczeniowym, wg zapłaconej przez Wynajmującego faktury</t>
  </si>
  <si>
    <t>Grupa Alfa</t>
  </si>
  <si>
    <t>IZOTOP SERVICE</t>
  </si>
  <si>
    <t>35,53/m2 pow/rok</t>
  </si>
  <si>
    <t>Załącznik nr 6 do umowy</t>
  </si>
  <si>
    <t xml:space="preserve"> </t>
  </si>
  <si>
    <t>* ryczałt - 0,45 zł x ilość osób korzystających z części wspólnych (toalet)</t>
  </si>
  <si>
    <t>Powierzchnia użytkowa budynku MIR-PIB al. Jana Pawła II 1</t>
  </si>
  <si>
    <t>1.</t>
  </si>
  <si>
    <t xml:space="preserve">2. </t>
  </si>
  <si>
    <t>Średnia kwota kosztów netto Najemcy w zł /m-c</t>
  </si>
  <si>
    <t>Powierzchnia użytkowa  AG ogółem – 5 838,74 m²</t>
  </si>
  <si>
    <t>Powierzchnia wynajmowana            - 42,82  m²</t>
  </si>
  <si>
    <r>
      <t xml:space="preserve">Stosunek procentowy  powierzchni najmu Najemcy do powierzchni użytkowej bud.  </t>
    </r>
    <r>
      <rPr>
        <b/>
        <sz val="11"/>
        <rFont val="Aptos Narrow"/>
        <family val="2"/>
        <scheme val="minor"/>
      </rPr>
      <t>0,73 %</t>
    </r>
  </si>
  <si>
    <t>Średni koszt MIR-PIB wg faktur netto w zł /m-c</t>
  </si>
  <si>
    <t>Woda</t>
  </si>
  <si>
    <t>Ścieki</t>
  </si>
  <si>
    <t>III</t>
  </si>
  <si>
    <t>42,82*35,53=1521,39zł ( za rok)</t>
  </si>
  <si>
    <t>od nieruchomości (działalność gospodarcza)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</si>
</sst>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#,##0.00\ &quot;zł&quot;"/>
  </numFmts>
  <fonts count="1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i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theme="6" tint="-0.499984740745262"/>
      <name val="Aptos Narrow"/>
      <family val="2"/>
      <charset val="238"/>
      <scheme val="minor"/>
    </font>
    <font>
      <b/>
      <i/>
      <sz val="11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b/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44" fontId="0" fillId="2" borderId="0" xfId="0" applyNumberForma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44" fontId="6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horizontal="center"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10" fontId="1" fillId="3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8" fontId="3" fillId="5" borderId="1" xfId="0" applyNumberFormat="1" applyFont="1" applyFill="1" applyBorder="1" applyAlignment="1">
      <alignment horizontal="center" vertical="center" wrapText="1"/>
    </xf>
    <xf numFmtId="2" fontId="0" fillId="5" borderId="1" xfId="0" applyNumberForma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9C1C-897A-4675-A124-977F1D71902D}">
  <dimension ref="A2:J34"/>
  <sheetViews>
    <sheetView tabSelected="1" workbookViewId="0">
      <selection activeCell="G15" sqref="G15"/>
    </sheetView>
  </sheetViews>
  <sheetFormatPr defaultRowHeight="15" x14ac:dyDescent="0.25"/>
  <cols>
    <col min="2" max="2" width="14" customWidth="1"/>
    <col min="3" max="3" width="14.42578125" customWidth="1"/>
    <col min="4" max="4" width="14.28515625" customWidth="1"/>
    <col min="5" max="6" width="16" customWidth="1"/>
    <col min="7" max="7" width="165.42578125" customWidth="1"/>
  </cols>
  <sheetData>
    <row r="2" spans="1:10" x14ac:dyDescent="0.25">
      <c r="C2" s="1"/>
      <c r="D2" s="2"/>
      <c r="E2" s="53" t="s">
        <v>39</v>
      </c>
      <c r="F2" s="53"/>
    </row>
    <row r="3" spans="1:10" x14ac:dyDescent="0.25">
      <c r="C3" s="1"/>
      <c r="D3" s="2"/>
    </row>
    <row r="4" spans="1:10" x14ac:dyDescent="0.25">
      <c r="C4" s="1"/>
      <c r="D4" s="2"/>
    </row>
    <row r="5" spans="1:10" x14ac:dyDescent="0.25">
      <c r="A5" s="55" t="s">
        <v>0</v>
      </c>
      <c r="B5" s="56"/>
      <c r="C5" s="56"/>
      <c r="D5" s="56"/>
      <c r="E5" s="56"/>
      <c r="F5" s="56"/>
    </row>
    <row r="6" spans="1:10" x14ac:dyDescent="0.25">
      <c r="A6" s="7" t="s">
        <v>43</v>
      </c>
      <c r="B6" s="9" t="s">
        <v>42</v>
      </c>
      <c r="C6" s="10"/>
      <c r="D6" s="11"/>
      <c r="E6" s="12"/>
      <c r="F6" s="13"/>
    </row>
    <row r="7" spans="1:10" ht="29.25" customHeight="1" x14ac:dyDescent="0.25">
      <c r="A7" s="57" t="s">
        <v>1</v>
      </c>
      <c r="B7" s="57"/>
      <c r="C7" s="57"/>
      <c r="D7" s="57"/>
      <c r="E7" s="57"/>
      <c r="F7" s="57"/>
    </row>
    <row r="8" spans="1:10" x14ac:dyDescent="0.25">
      <c r="A8" s="8" t="s">
        <v>46</v>
      </c>
      <c r="C8" s="1"/>
      <c r="D8" s="4"/>
      <c r="E8" s="5"/>
      <c r="F8" s="6"/>
    </row>
    <row r="9" spans="1:10" x14ac:dyDescent="0.25">
      <c r="A9" s="8" t="s">
        <v>47</v>
      </c>
      <c r="C9" s="1"/>
      <c r="D9" s="4"/>
      <c r="E9" s="5"/>
      <c r="F9" s="6"/>
      <c r="J9" t="s">
        <v>40</v>
      </c>
    </row>
    <row r="10" spans="1:10" x14ac:dyDescent="0.25">
      <c r="A10" s="8"/>
      <c r="C10" s="46"/>
      <c r="D10" s="47"/>
      <c r="E10" s="5"/>
      <c r="F10" s="6"/>
    </row>
    <row r="11" spans="1:10" x14ac:dyDescent="0.25">
      <c r="A11" s="3" t="s">
        <v>48</v>
      </c>
      <c r="C11" s="1"/>
      <c r="D11" s="4"/>
      <c r="E11" s="5"/>
      <c r="F11" s="48"/>
    </row>
    <row r="12" spans="1:10" x14ac:dyDescent="0.25">
      <c r="A12" s="8"/>
      <c r="C12" s="1"/>
      <c r="D12" s="4"/>
      <c r="E12" s="5"/>
      <c r="F12" s="6"/>
    </row>
    <row r="13" spans="1:10" x14ac:dyDescent="0.25">
      <c r="A13" s="14" t="s">
        <v>44</v>
      </c>
      <c r="B13" s="15" t="s">
        <v>2</v>
      </c>
      <c r="C13" s="16"/>
      <c r="D13" s="4"/>
      <c r="E13" s="5"/>
      <c r="F13" s="6"/>
    </row>
    <row r="14" spans="1:10" x14ac:dyDescent="0.25">
      <c r="A14" s="3"/>
      <c r="C14" s="1"/>
      <c r="D14" s="4"/>
      <c r="E14" s="5"/>
      <c r="F14" s="6"/>
    </row>
    <row r="15" spans="1:10" ht="60" x14ac:dyDescent="0.25">
      <c r="A15" s="17" t="s">
        <v>3</v>
      </c>
      <c r="B15" s="18" t="s">
        <v>4</v>
      </c>
      <c r="C15" s="19" t="s">
        <v>5</v>
      </c>
      <c r="D15" s="51" t="s">
        <v>49</v>
      </c>
      <c r="E15" s="17" t="s">
        <v>6</v>
      </c>
      <c r="F15" s="20" t="s">
        <v>45</v>
      </c>
      <c r="G15" s="50"/>
    </row>
    <row r="16" spans="1:10" x14ac:dyDescent="0.25">
      <c r="A16" s="21" t="s">
        <v>7</v>
      </c>
      <c r="B16" s="22" t="s">
        <v>8</v>
      </c>
      <c r="C16" s="23"/>
      <c r="D16" s="24" t="s">
        <v>9</v>
      </c>
      <c r="E16" s="21" t="s">
        <v>9</v>
      </c>
      <c r="F16" s="25">
        <f>SUM(F17:F19)</f>
        <v>0</v>
      </c>
    </row>
    <row r="17" spans="1:7" ht="30" x14ac:dyDescent="0.25">
      <c r="A17" s="26" t="s">
        <v>10</v>
      </c>
      <c r="B17" s="27" t="s">
        <v>12</v>
      </c>
      <c r="C17" s="28" t="s">
        <v>13</v>
      </c>
      <c r="D17" s="29"/>
      <c r="E17" s="30" t="s">
        <v>14</v>
      </c>
      <c r="F17" s="31"/>
    </row>
    <row r="18" spans="1:7" x14ac:dyDescent="0.25">
      <c r="A18" s="26" t="s">
        <v>11</v>
      </c>
      <c r="B18" s="27" t="s">
        <v>50</v>
      </c>
      <c r="C18" s="28"/>
      <c r="D18" s="29"/>
      <c r="E18" s="30" t="s">
        <v>14</v>
      </c>
      <c r="F18" s="31"/>
    </row>
    <row r="19" spans="1:7" x14ac:dyDescent="0.25">
      <c r="A19" s="26" t="s">
        <v>15</v>
      </c>
      <c r="B19" s="27" t="s">
        <v>51</v>
      </c>
      <c r="C19" s="28"/>
      <c r="D19" s="29"/>
      <c r="E19" s="30" t="s">
        <v>14</v>
      </c>
      <c r="F19" s="31"/>
    </row>
    <row r="20" spans="1:7" ht="75" x14ac:dyDescent="0.25">
      <c r="A20" s="21" t="s">
        <v>17</v>
      </c>
      <c r="B20" s="32" t="s">
        <v>18</v>
      </c>
      <c r="C20" s="28"/>
      <c r="D20" s="33" t="s">
        <v>9</v>
      </c>
      <c r="E20" s="34"/>
      <c r="F20" s="35">
        <f>SUM(F21:F24)</f>
        <v>193.86609999999999</v>
      </c>
    </row>
    <row r="21" spans="1:7" ht="30" x14ac:dyDescent="0.25">
      <c r="A21" s="26" t="s">
        <v>10</v>
      </c>
      <c r="B21" s="27" t="s">
        <v>19</v>
      </c>
      <c r="C21" s="28" t="s">
        <v>36</v>
      </c>
      <c r="D21" s="52">
        <v>22540</v>
      </c>
      <c r="E21" s="30">
        <v>7.3000000000000001E-3</v>
      </c>
      <c r="F21" s="31">
        <f>D21*E21</f>
        <v>164.542</v>
      </c>
    </row>
    <row r="22" spans="1:7" ht="45" x14ac:dyDescent="0.25">
      <c r="A22" s="26" t="s">
        <v>11</v>
      </c>
      <c r="B22" s="27" t="s">
        <v>20</v>
      </c>
      <c r="C22" s="28" t="s">
        <v>21</v>
      </c>
      <c r="D22" s="52">
        <v>787</v>
      </c>
      <c r="E22" s="30">
        <v>7.3000000000000001E-3</v>
      </c>
      <c r="F22" s="31">
        <f>D22*E22</f>
        <v>5.7450999999999999</v>
      </c>
    </row>
    <row r="23" spans="1:7" ht="45" x14ac:dyDescent="0.25">
      <c r="A23" s="26" t="s">
        <v>15</v>
      </c>
      <c r="B23" s="27" t="s">
        <v>22</v>
      </c>
      <c r="C23" s="28" t="s">
        <v>23</v>
      </c>
      <c r="D23" s="52">
        <v>1500</v>
      </c>
      <c r="E23" s="30">
        <v>7.3000000000000001E-3</v>
      </c>
      <c r="F23" s="31">
        <f t="shared" ref="F23:F28" si="0">D23*E23</f>
        <v>10.95</v>
      </c>
    </row>
    <row r="24" spans="1:7" ht="30" x14ac:dyDescent="0.25">
      <c r="A24" s="26" t="s">
        <v>16</v>
      </c>
      <c r="B24" s="27" t="s">
        <v>24</v>
      </c>
      <c r="C24" s="28" t="s">
        <v>37</v>
      </c>
      <c r="D24" s="52">
        <v>1730</v>
      </c>
      <c r="E24" s="30">
        <v>7.3000000000000001E-3</v>
      </c>
      <c r="F24" s="31">
        <f t="shared" si="0"/>
        <v>12.629</v>
      </c>
      <c r="G24" s="49"/>
    </row>
    <row r="25" spans="1:7" ht="30" x14ac:dyDescent="0.25">
      <c r="A25" s="21" t="s">
        <v>52</v>
      </c>
      <c r="B25" s="32" t="s">
        <v>26</v>
      </c>
      <c r="C25" s="28"/>
      <c r="D25" s="36" t="s">
        <v>9</v>
      </c>
      <c r="E25" s="37" t="s">
        <v>9</v>
      </c>
      <c r="F25" s="35" t="s">
        <v>9</v>
      </c>
    </row>
    <row r="26" spans="1:7" ht="30" x14ac:dyDescent="0.25">
      <c r="A26" s="21" t="s">
        <v>25</v>
      </c>
      <c r="B26" s="32" t="s">
        <v>27</v>
      </c>
      <c r="C26" s="28"/>
      <c r="D26" s="33" t="s">
        <v>9</v>
      </c>
      <c r="E26" s="39" t="s">
        <v>9</v>
      </c>
      <c r="F26" s="35">
        <f>SUM(F27:F28)</f>
        <v>20.782150999999999</v>
      </c>
    </row>
    <row r="27" spans="1:7" ht="30" x14ac:dyDescent="0.25">
      <c r="A27" s="40" t="s">
        <v>10</v>
      </c>
      <c r="B27" s="41" t="s">
        <v>28</v>
      </c>
      <c r="C27" s="28" t="s">
        <v>29</v>
      </c>
      <c r="D27" s="42">
        <v>2029</v>
      </c>
      <c r="E27" s="30">
        <v>7.3000000000000001E-3</v>
      </c>
      <c r="F27" s="31">
        <f t="shared" si="0"/>
        <v>14.8117</v>
      </c>
    </row>
    <row r="28" spans="1:7" ht="30" x14ac:dyDescent="0.25">
      <c r="A28" s="26" t="s">
        <v>11</v>
      </c>
      <c r="B28" s="27" t="s">
        <v>30</v>
      </c>
      <c r="C28" s="28" t="s">
        <v>31</v>
      </c>
      <c r="D28" s="29">
        <v>817.87</v>
      </c>
      <c r="E28" s="30">
        <v>7.3000000000000001E-3</v>
      </c>
      <c r="F28" s="31">
        <f t="shared" si="0"/>
        <v>5.9704509999999997</v>
      </c>
    </row>
    <row r="29" spans="1:7" ht="30" x14ac:dyDescent="0.25">
      <c r="A29" s="21" t="s">
        <v>32</v>
      </c>
      <c r="B29" s="32" t="s">
        <v>33</v>
      </c>
      <c r="C29" s="28"/>
      <c r="D29" s="33" t="s">
        <v>9</v>
      </c>
      <c r="E29" s="39" t="s">
        <v>9</v>
      </c>
      <c r="F29" s="43">
        <f>SUM(F30:F30)</f>
        <v>126.78</v>
      </c>
    </row>
    <row r="30" spans="1:7" ht="60" x14ac:dyDescent="0.25">
      <c r="A30" s="26" t="s">
        <v>11</v>
      </c>
      <c r="B30" s="27" t="s">
        <v>54</v>
      </c>
      <c r="C30" s="28" t="s">
        <v>53</v>
      </c>
      <c r="D30" s="44" t="s">
        <v>38</v>
      </c>
      <c r="E30" s="45" t="s">
        <v>34</v>
      </c>
      <c r="F30" s="38">
        <v>126.78</v>
      </c>
    </row>
    <row r="31" spans="1:7" x14ac:dyDescent="0.25">
      <c r="C31" s="1"/>
      <c r="D31" s="2"/>
    </row>
    <row r="32" spans="1:7" ht="60.75" customHeight="1" x14ac:dyDescent="0.25">
      <c r="A32" s="54" t="s">
        <v>35</v>
      </c>
      <c r="B32" s="54"/>
      <c r="C32" s="54"/>
      <c r="D32" s="54"/>
      <c r="E32" s="54"/>
      <c r="F32" s="54"/>
    </row>
    <row r="34" spans="1:1" x14ac:dyDescent="0.25">
      <c r="A34" t="s">
        <v>41</v>
      </c>
    </row>
  </sheetData>
  <mergeCells count="4">
    <mergeCell ref="E2:F2"/>
    <mergeCell ref="A32:F32"/>
    <mergeCell ref="A5:F5"/>
    <mergeCell ref="A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Wiszniewska-Samsel</dc:creator>
  <cp:lastModifiedBy>Beata Chuk</cp:lastModifiedBy>
  <cp:lastPrinted>2026-02-11T11:42:24Z</cp:lastPrinted>
  <dcterms:created xsi:type="dcterms:W3CDTF">2026-01-29T09:41:02Z</dcterms:created>
  <dcterms:modified xsi:type="dcterms:W3CDTF">2026-04-13T08:15:38Z</dcterms:modified>
</cp:coreProperties>
</file>